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JMAS-45\Downloads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showHorizontalScroll="0" showVerticalScroll="0" showSheetTabs="0" xWindow="0" yWindow="0" windowWidth="14265" windowHeight="11895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<sst xmlns="http://schemas.openxmlformats.org/spreadsheetml/2006/main" count="37" uniqueCount="37">
  <si>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</si>
  <si>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</si>
  <si>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</si>
  <si>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</si>
  <si>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</si>
  <si>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</si>
  <si>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</si>
  <si>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</si>
  <si>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</si>
  <si>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</si>
  <si>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</si>
  <si>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</si>
  <si>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</si>
  <si>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</si>
  <si>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</si>
  <si>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</si>
  <si>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</si>
  <si>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</si>
  <si>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</si>
  <si>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</si>
  <si>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</si>
  <si>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</si>
  <si>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</si>
  <si>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</si>
  <si>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JUNTA MUNICIPAL DE AGUA Y SANEAMIENTO DE CAMARGO </t>
  </si>
  <si>
    <t>Del 01 de enero al 31 de diciembre de 2022 (b)</t>
  </si>
  <si>
    <t>ADMINISTRACION</t>
  </si>
  <si>
    <t xml:space="preserve">COMERCIAL </t>
  </si>
  <si>
    <t xml:space="preserve">OPERACIÓN </t>
  </si>
  <si>
    <t xml:space="preserve">SANEAMIENTO </t>
  </si>
  <si>
    <t>INVERSION</t>
  </si>
  <si>
    <t>_____________________________</t>
  </si>
  <si>
    <t>ING. GENARO SOLIS GONZALEZ</t>
  </si>
  <si>
    <t xml:space="preserve">DIRECTOR EJECUTIVO </t>
  </si>
  <si>
    <t>_________________________________</t>
  </si>
  <si>
    <t xml:space="preserve">C.P. LUIS ANGEL FUENTES HERNANDEZ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</si>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</sst>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Normal="100" workbookViewId="0">
      <selection activeCell="H36" sqref="B2:H36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24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60213544</v>
      </c>
      <c r="D9" s="12">
        <f>SUM(D10:D17)</f>
        <v>1280769</v>
      </c>
      <c r="E9" s="18">
        <f>SUM(C9:D9)</f>
        <v>61494313</v>
      </c>
      <c r="F9" s="12">
        <f>SUM(F10:F17)</f>
        <v>46817606</v>
      </c>
      <c r="G9" s="12">
        <f>SUM(G10:G17)</f>
        <v>48536041</v>
      </c>
      <c r="H9" s="18">
        <f>SUM(E9-F9)</f>
        <v>14676707</v>
      </c>
    </row>
    <row r="10" spans="2:9" x14ac:dyDescent="0.2">
      <c r="B10" s="7" t="s">
        <v>26</v>
      </c>
      <c r="C10" s="8">
        <v>12592096</v>
      </c>
      <c r="D10" s="8">
        <v>660709</v>
      </c>
      <c r="E10" s="8">
        <f>SUM(C10:D10)</f>
        <v>13252805</v>
      </c>
      <c r="F10" s="8">
        <v>12700791</v>
      </c>
      <c r="G10" s="8">
        <v>12432824</v>
      </c>
      <c r="H10" s="8">
        <f>SUM(E10-F10)</f>
        <v>552014</v>
      </c>
    </row>
    <row r="11" spans="2:9" x14ac:dyDescent="0.2">
      <c r="B11" s="7" t="s">
        <v>27</v>
      </c>
      <c r="C11" s="8">
        <v>5594261</v>
      </c>
      <c r="D11" s="8">
        <v>706364</v>
      </c>
      <c r="E11" s="8">
        <f t="shared" ref="E11:E17" si="0">SUM(C11:D11)</f>
        <v>6300625</v>
      </c>
      <c r="F11" s="8">
        <v>5649880</v>
      </c>
      <c r="G11" s="8">
        <v>5610650</v>
      </c>
      <c r="H11" s="8">
        <f t="shared" ref="H11:H17" si="1">SUM(E11-F11)</f>
        <v>650745</v>
      </c>
    </row>
    <row r="12" spans="2:9" x14ac:dyDescent="0.2">
      <c r="B12" s="7" t="s">
        <v>28</v>
      </c>
      <c r="C12" s="8">
        <v>29764465</v>
      </c>
      <c r="D12" s="8">
        <v>-1136845</v>
      </c>
      <c r="E12" s="8">
        <f t="shared" si="0"/>
        <v>28627620</v>
      </c>
      <c r="F12" s="8">
        <v>20080577</v>
      </c>
      <c r="G12" s="8">
        <v>24899839</v>
      </c>
      <c r="H12" s="8">
        <f t="shared" si="1"/>
        <v>8547043</v>
      </c>
    </row>
    <row r="13" spans="2:9" x14ac:dyDescent="0.2">
      <c r="B13" s="7" t="s">
        <v>29</v>
      </c>
      <c r="C13" s="8">
        <v>4905602</v>
      </c>
      <c r="D13" s="8">
        <v>-23885</v>
      </c>
      <c r="E13" s="8">
        <f t="shared" si="0"/>
        <v>4881717</v>
      </c>
      <c r="F13" s="8">
        <v>3117529</v>
      </c>
      <c r="G13" s="8">
        <v>3110299</v>
      </c>
      <c r="H13" s="8">
        <f t="shared" si="1"/>
        <v>1764188</v>
      </c>
    </row>
    <row r="14" spans="2:9" x14ac:dyDescent="0.2">
      <c r="B14" s="7" t="s">
        <v>30</v>
      </c>
      <c r="C14" s="8">
        <v>7357120</v>
      </c>
      <c r="D14" s="8">
        <v>1074426</v>
      </c>
      <c r="E14" s="8">
        <f t="shared" si="0"/>
        <v>8431546</v>
      </c>
      <c r="F14" s="8">
        <v>5268829</v>
      </c>
      <c r="G14" s="8">
        <v>2482429</v>
      </c>
      <c r="H14" s="8">
        <f t="shared" si="1"/>
        <v>3162717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60213544</v>
      </c>
      <c r="D29" s="4">
        <f t="shared" ref="D29:H29" si="5">SUM(D9+D19)</f>
        <v>1280769</v>
      </c>
      <c r="E29" s="4">
        <f t="shared" si="5"/>
        <v>61494313</v>
      </c>
      <c r="F29" s="4">
        <f t="shared" si="5"/>
        <v>46817606</v>
      </c>
      <c r="G29" s="4">
        <f t="shared" si="5"/>
        <v>48536041</v>
      </c>
      <c r="H29" s="4">
        <f t="shared" si="5"/>
        <v>14676707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B34" s="41" t="s">
        <v>31</v>
      </c>
      <c r="C34" s="23"/>
      <c r="D34" s="23"/>
      <c r="E34" s="23"/>
      <c r="F34" s="23"/>
      <c r="G34" s="41" t="s">
        <v>34</v>
      </c>
      <c r="H34" s="23"/>
    </row>
    <row r="35" spans="2:8" s="22" customFormat="1" x14ac:dyDescent="0.2">
      <c r="B35" s="41" t="s">
        <v>32</v>
      </c>
      <c r="C35" s="23"/>
      <c r="D35" s="23"/>
      <c r="E35" s="23"/>
      <c r="F35" s="23"/>
      <c r="G35" s="41" t="s">
        <v>35</v>
      </c>
      <c r="H35" s="23"/>
    </row>
    <row r="36" spans="2:8" s="22" customFormat="1" x14ac:dyDescent="0.2">
      <c r="B36" s="41" t="s">
        <v>33</v>
      </c>
      <c r="C36" s="23"/>
      <c r="D36" s="23"/>
      <c r="E36" s="23"/>
      <c r="F36" s="23"/>
      <c r="G36" s="41" t="s">
        <v>36</v>
      </c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2023-01-26T18:54:37Z</cp:lastPrinted>
  <dcterms:created xsi:type="dcterms:W3CDTF">2020-01-08T21:44:09Z</dcterms:created>
  <dcterms:modified xsi:type="dcterms:W3CDTF">2023-01-26T18:54:39Z</dcterms:modified>
</cp:coreProperties>
</file>